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<sst xmlns="http://schemas.openxmlformats.org/spreadsheetml/2006/main" count="51" uniqueCount="46">
  <si>
    <r>
      <rPr>
        <b/>
        <sz val="14"/>
        <color theme="1"/>
        <rFont val="方正小标宋_GBK"/>
        <charset val="134"/>
      </rPr>
      <t>经济与贸易学院2021级企业管理专业30%综合测评成绩一览表</t>
    </r>
    <r>
      <rPr>
        <b/>
        <sz val="14"/>
        <color theme="1"/>
        <rFont val="宋体"/>
        <charset val="134"/>
        <scheme val="minor"/>
      </rPr>
      <t xml:space="preserve">
（ 2022学年-2023学年 ）</t>
    </r>
  </si>
  <si>
    <t>序号</t>
  </si>
  <si>
    <t>姓名</t>
  </si>
  <si>
    <t>班级</t>
  </si>
  <si>
    <t>学号</t>
  </si>
  <si>
    <t>德育成绩（20分）</t>
  </si>
  <si>
    <t>智育成绩（60分）</t>
  </si>
  <si>
    <t>体育美育成绩（10分）</t>
  </si>
  <si>
    <t>劳育成绩（10）</t>
  </si>
  <si>
    <t>综合测评成绩</t>
  </si>
  <si>
    <t>课程成绩</t>
  </si>
  <si>
    <t>思想
鉴定分(0-10)</t>
  </si>
  <si>
    <t>互评分(0-5)</t>
  </si>
  <si>
    <t>德育加分(0-5)</t>
  </si>
  <si>
    <t>德育
扣分
(0-20)</t>
  </si>
  <si>
    <t>德育总成绩(0-20)</t>
  </si>
  <si>
    <t>课程成绩（不包含体育、劳动）
(0-55)</t>
  </si>
  <si>
    <t>创新创业能力</t>
  </si>
  <si>
    <t>智育
扣分
(0-55)</t>
  </si>
  <si>
    <t>智育
总成绩(0-60)</t>
  </si>
  <si>
    <t>体育课成绩(0-3)</t>
  </si>
  <si>
    <t>早操
(0-2)</t>
  </si>
  <si>
    <t>身体
素质(0-1)</t>
  </si>
  <si>
    <t>文体
加分(0-4)</t>
  </si>
  <si>
    <t>体育美育总成绩(0-10)</t>
  </si>
  <si>
    <t>劳动课成绩
(0-5)</t>
  </si>
  <si>
    <t>社会
实践
(0-2)</t>
  </si>
  <si>
    <t>志愿服务(0-2)</t>
  </si>
  <si>
    <t>其他(0-1)</t>
  </si>
  <si>
    <t>劳育
总成绩(0-10)</t>
  </si>
  <si>
    <t>总分</t>
  </si>
  <si>
    <t>专业排名</t>
  </si>
  <si>
    <t>平均分</t>
  </si>
  <si>
    <t>基础分（0-1）</t>
  </si>
  <si>
    <t>加分（0-4）</t>
  </si>
  <si>
    <t>王家乐</t>
  </si>
  <si>
    <t>企管06班</t>
  </si>
  <si>
    <t>2020211313</t>
  </si>
  <si>
    <t>曹海瑜</t>
  </si>
  <si>
    <t>2021210740</t>
  </si>
  <si>
    <t>刘虹池</t>
  </si>
  <si>
    <t>2021211892</t>
  </si>
  <si>
    <t>庞欣彤</t>
  </si>
  <si>
    <t>2021216151</t>
  </si>
  <si>
    <t>彭梦月</t>
  </si>
  <si>
    <t>2021212388</t>
  </si>
</sst>
</file>

<file path=xl/styles.xml><?xml version="1.0" encoding="utf-8"?>
<styleSheet xmlns="http://schemas.openxmlformats.org/spreadsheetml/2006/main" xmlns:xr9="http://schemas.microsoft.com/office/spreadsheetml/2016/revision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  <numFmt numFmtId="177" formatCode="0.00_ "/>
    <numFmt numFmtId="178" formatCode="#,##0.00_ "/>
  </numFmts>
  <fonts count="30">
    <font>
      <sz val="11"/>
      <color theme="1"/>
      <name val="宋体"/>
      <charset val="134"/>
      <scheme val="minor"/>
    </font>
    <font>
      <b/>
      <sz val="14"/>
      <color theme="1"/>
      <name val="方正小标宋_GBK"/>
      <charset val="134"/>
    </font>
    <font>
      <b/>
      <sz val="14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0"/>
      <color rgb="FFFF0000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rgb="FF92D050"/>
      <name val="宋体"/>
      <charset val="134"/>
      <scheme val="minor"/>
    </font>
    <font>
      <b/>
      <sz val="10"/>
      <color rgb="FF00B0F0"/>
      <name val="宋体"/>
      <charset val="134"/>
      <scheme val="minor"/>
    </font>
    <font>
      <b/>
      <sz val="10"/>
      <name val="宋体"/>
      <charset val="134"/>
      <scheme val="minor"/>
    </font>
    <font>
      <b/>
      <sz val="10"/>
      <color theme="7"/>
      <name val="宋体"/>
      <charset val="134"/>
      <scheme val="minor"/>
    </font>
    <font>
      <b/>
      <sz val="10"/>
      <color rgb="FF0070C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6" applyNumberFormat="0" applyAlignment="0" applyProtection="0">
      <alignment vertical="center"/>
    </xf>
    <xf numFmtId="0" fontId="21" fillId="5" borderId="5" applyNumberFormat="0" applyAlignment="0" applyProtection="0">
      <alignment vertical="center"/>
    </xf>
    <xf numFmtId="0" fontId="22" fillId="6" borderId="7" applyNumberFormat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7" fontId="5" fillId="2" borderId="1" xfId="0" applyNumberFormat="1" applyFont="1" applyFill="1" applyBorder="1" applyAlignment="1">
      <alignment horizontal="center"/>
    </xf>
    <xf numFmtId="178" fontId="5" fillId="0" borderId="1" xfId="0" applyNumberFormat="1" applyFont="1" applyFill="1" applyBorder="1" applyAlignment="1">
      <alignment horizontal="center"/>
    </xf>
    <xf numFmtId="178" fontId="5" fillId="2" borderId="1" xfId="0" applyNumberFormat="1" applyFont="1" applyFill="1" applyBorder="1" applyAlignment="1">
      <alignment horizontal="center"/>
    </xf>
    <xf numFmtId="177" fontId="5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177" fontId="2" fillId="0" borderId="1" xfId="0" applyNumberFormat="1" applyFont="1" applyFill="1" applyBorder="1" applyAlignment="1">
      <alignment horizontal="center" wrapText="1"/>
    </xf>
    <xf numFmtId="178" fontId="2" fillId="0" borderId="1" xfId="0" applyNumberFormat="1" applyFont="1" applyFill="1" applyBorder="1" applyAlignment="1">
      <alignment horizont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178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178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B9"/>
  <sheetViews>
    <sheetView tabSelected="1" workbookViewId="0">
      <selection activeCell="L15" sqref="L15"/>
    </sheetView>
  </sheetViews>
  <sheetFormatPr defaultColWidth="8.725" defaultRowHeight="13.5"/>
  <cols>
    <col min="1" max="1" width="4.625" customWidth="1"/>
    <col min="2" max="2" width="6.25" customWidth="1"/>
    <col min="5" max="7" width="4.625" customWidth="1"/>
    <col min="8" max="8" width="3" customWidth="1"/>
    <col min="9" max="9" width="5.75" customWidth="1"/>
    <col min="10" max="10" width="6.25" customWidth="1"/>
    <col min="11" max="13" width="4.625" customWidth="1"/>
    <col min="14" max="14" width="6.375" customWidth="1"/>
    <col min="15" max="15" width="5" customWidth="1"/>
    <col min="16" max="16" width="3" customWidth="1"/>
    <col min="17" max="17" width="2.75" customWidth="1"/>
    <col min="18" max="18" width="3.75" customWidth="1"/>
    <col min="19" max="19" width="5.125" customWidth="1"/>
    <col min="20" max="20" width="3" customWidth="1"/>
    <col min="21" max="22" width="3.125" customWidth="1"/>
    <col min="23" max="23" width="3.25" customWidth="1"/>
    <col min="24" max="24" width="4.625" customWidth="1"/>
    <col min="25" max="25" width="6.125" customWidth="1"/>
    <col min="26" max="26" width="2.625" customWidth="1"/>
    <col min="27" max="27" width="5.75" customWidth="1"/>
    <col min="28" max="28" width="2.875" customWidth="1"/>
  </cols>
  <sheetData>
    <row r="1" ht="50" customHeight="1" spans="1:2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19"/>
      <c r="Z1" s="2"/>
      <c r="AA1" s="20"/>
      <c r="AB1" s="2"/>
    </row>
    <row r="2" ht="31" customHeight="1" spans="1:28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4"/>
      <c r="G2" s="4"/>
      <c r="H2" s="4"/>
      <c r="I2" s="4"/>
      <c r="J2" s="10" t="s">
        <v>6</v>
      </c>
      <c r="K2" s="10"/>
      <c r="L2" s="10"/>
      <c r="M2" s="10"/>
      <c r="N2" s="10"/>
      <c r="O2" s="11" t="s">
        <v>7</v>
      </c>
      <c r="P2" s="11"/>
      <c r="Q2" s="11"/>
      <c r="R2" s="11"/>
      <c r="S2" s="11"/>
      <c r="T2" s="17" t="s">
        <v>8</v>
      </c>
      <c r="U2" s="17"/>
      <c r="V2" s="17"/>
      <c r="W2" s="17"/>
      <c r="X2" s="17"/>
      <c r="Y2" s="21" t="s">
        <v>9</v>
      </c>
      <c r="Z2" s="4"/>
      <c r="AA2" s="22" t="s">
        <v>10</v>
      </c>
      <c r="AB2" s="23"/>
    </row>
    <row r="3" spans="1:28">
      <c r="A3" s="3"/>
      <c r="B3" s="3"/>
      <c r="C3" s="3"/>
      <c r="D3" s="3"/>
      <c r="E3" s="3" t="s">
        <v>11</v>
      </c>
      <c r="F3" s="3" t="s">
        <v>12</v>
      </c>
      <c r="G3" s="3" t="s">
        <v>13</v>
      </c>
      <c r="H3" s="3" t="s">
        <v>14</v>
      </c>
      <c r="I3" s="3" t="s">
        <v>15</v>
      </c>
      <c r="J3" s="3" t="s">
        <v>16</v>
      </c>
      <c r="K3" s="12" t="s">
        <v>17</v>
      </c>
      <c r="L3" s="12"/>
      <c r="M3" s="3" t="s">
        <v>18</v>
      </c>
      <c r="N3" s="3" t="s">
        <v>19</v>
      </c>
      <c r="O3" s="3" t="s">
        <v>20</v>
      </c>
      <c r="P3" s="3" t="s">
        <v>21</v>
      </c>
      <c r="Q3" s="3" t="s">
        <v>22</v>
      </c>
      <c r="R3" s="3" t="s">
        <v>23</v>
      </c>
      <c r="S3" s="3" t="s">
        <v>24</v>
      </c>
      <c r="T3" s="3" t="s">
        <v>25</v>
      </c>
      <c r="U3" s="3" t="s">
        <v>26</v>
      </c>
      <c r="V3" s="3" t="s">
        <v>27</v>
      </c>
      <c r="W3" s="3" t="s">
        <v>28</v>
      </c>
      <c r="X3" s="3" t="s">
        <v>29</v>
      </c>
      <c r="Y3" s="24" t="s">
        <v>30</v>
      </c>
      <c r="Z3" s="3" t="s">
        <v>31</v>
      </c>
      <c r="AA3" s="25" t="s">
        <v>32</v>
      </c>
      <c r="AB3" s="3" t="s">
        <v>31</v>
      </c>
    </row>
    <row r="4" ht="93" customHeight="1" spans="1:28">
      <c r="A4" s="3"/>
      <c r="B4" s="3"/>
      <c r="C4" s="3"/>
      <c r="D4" s="3"/>
      <c r="E4" s="3"/>
      <c r="F4" s="3"/>
      <c r="G4" s="3"/>
      <c r="H4" s="3"/>
      <c r="I4" s="3"/>
      <c r="J4" s="3"/>
      <c r="K4" s="3" t="s">
        <v>33</v>
      </c>
      <c r="L4" s="3" t="s">
        <v>34</v>
      </c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24"/>
      <c r="Z4" s="3"/>
      <c r="AA4" s="25"/>
      <c r="AB4" s="3"/>
    </row>
    <row r="5" spans="1:28">
      <c r="A5" s="5">
        <v>1</v>
      </c>
      <c r="B5" s="26" t="s">
        <v>35</v>
      </c>
      <c r="C5" s="7" t="s">
        <v>36</v>
      </c>
      <c r="D5" s="26" t="s">
        <v>37</v>
      </c>
      <c r="E5" s="8">
        <v>9.85</v>
      </c>
      <c r="F5" s="5">
        <v>4.85</v>
      </c>
      <c r="G5" s="5">
        <v>4.4</v>
      </c>
      <c r="H5" s="5"/>
      <c r="I5" s="13">
        <f>SUM(E5:H5)</f>
        <v>19.1</v>
      </c>
      <c r="J5" s="14">
        <v>45.43</v>
      </c>
      <c r="K5" s="3">
        <v>1</v>
      </c>
      <c r="L5" s="3">
        <v>4</v>
      </c>
      <c r="M5" s="5"/>
      <c r="N5" s="15">
        <f>SUM(J5:M5)</f>
        <v>50.43</v>
      </c>
      <c r="O5" s="16">
        <v>2.7</v>
      </c>
      <c r="P5" s="5">
        <v>2</v>
      </c>
      <c r="Q5" s="5">
        <v>1</v>
      </c>
      <c r="R5" s="5">
        <v>0</v>
      </c>
      <c r="S5" s="13">
        <f>SUM(O5:R5)</f>
        <v>5.7</v>
      </c>
      <c r="T5" s="5">
        <v>4</v>
      </c>
      <c r="U5" s="5">
        <v>1</v>
      </c>
      <c r="V5" s="5">
        <v>2</v>
      </c>
      <c r="W5" s="5">
        <v>1</v>
      </c>
      <c r="X5" s="18">
        <f>SUM(T5:W5)</f>
        <v>8</v>
      </c>
      <c r="Y5" s="16">
        <f>X5+S5+N5+I5</f>
        <v>83.23</v>
      </c>
      <c r="Z5" s="5">
        <v>1</v>
      </c>
      <c r="AA5" s="14">
        <v>82.9523809523809</v>
      </c>
      <c r="AB5" s="5">
        <v>5</v>
      </c>
    </row>
    <row r="6" spans="1:28">
      <c r="A6" s="5">
        <v>2</v>
      </c>
      <c r="B6" s="26" t="s">
        <v>38</v>
      </c>
      <c r="C6" s="7" t="s">
        <v>36</v>
      </c>
      <c r="D6" s="26" t="s">
        <v>39</v>
      </c>
      <c r="E6" s="8">
        <v>9.85</v>
      </c>
      <c r="F6" s="5">
        <v>4.85</v>
      </c>
      <c r="G6" s="9">
        <v>3</v>
      </c>
      <c r="H6" s="5"/>
      <c r="I6" s="13">
        <f>SUM(E6:H6)</f>
        <v>17.7</v>
      </c>
      <c r="J6" s="14">
        <v>46.2</v>
      </c>
      <c r="K6" s="3">
        <v>1</v>
      </c>
      <c r="L6" s="3">
        <v>4</v>
      </c>
      <c r="M6" s="5"/>
      <c r="N6" s="15">
        <f>SUM(J6:M6)</f>
        <v>51.2</v>
      </c>
      <c r="O6" s="16">
        <v>2.7</v>
      </c>
      <c r="P6" s="5">
        <v>2</v>
      </c>
      <c r="Q6" s="5">
        <v>1</v>
      </c>
      <c r="R6" s="5">
        <v>1.2</v>
      </c>
      <c r="S6" s="15">
        <f>SUM(O6:R6)</f>
        <v>6.9</v>
      </c>
      <c r="T6" s="5">
        <v>4</v>
      </c>
      <c r="U6" s="5"/>
      <c r="V6" s="5">
        <v>1</v>
      </c>
      <c r="W6" s="5">
        <v>1</v>
      </c>
      <c r="X6" s="18">
        <f>SUM(T6:W6)</f>
        <v>6</v>
      </c>
      <c r="Y6" s="16">
        <f>X6+S6+N6+I6</f>
        <v>81.8</v>
      </c>
      <c r="Z6" s="5">
        <v>2</v>
      </c>
      <c r="AA6" s="14">
        <v>84.2857142857143</v>
      </c>
      <c r="AB6" s="5">
        <v>3</v>
      </c>
    </row>
    <row r="7" spans="1:28">
      <c r="A7" s="5">
        <v>3</v>
      </c>
      <c r="B7" s="26" t="s">
        <v>40</v>
      </c>
      <c r="C7" s="7" t="s">
        <v>36</v>
      </c>
      <c r="D7" s="26" t="s">
        <v>41</v>
      </c>
      <c r="E7" s="8">
        <v>9.85</v>
      </c>
      <c r="F7" s="5">
        <v>4.85</v>
      </c>
      <c r="G7" s="5">
        <v>2.7</v>
      </c>
      <c r="H7" s="5"/>
      <c r="I7" s="13">
        <f>SUM(E7:H7)</f>
        <v>17.4</v>
      </c>
      <c r="J7" s="14">
        <v>46.5025</v>
      </c>
      <c r="K7" s="3">
        <v>1</v>
      </c>
      <c r="L7" s="3">
        <v>4</v>
      </c>
      <c r="M7" s="5"/>
      <c r="N7" s="15">
        <f>SUM(J7:M7)</f>
        <v>51.5025</v>
      </c>
      <c r="O7" s="16">
        <v>2.7</v>
      </c>
      <c r="P7" s="5">
        <v>2</v>
      </c>
      <c r="Q7" s="5">
        <v>1</v>
      </c>
      <c r="R7" s="5">
        <v>0</v>
      </c>
      <c r="S7" s="13">
        <f>SUM(O7:R7)</f>
        <v>5.7</v>
      </c>
      <c r="T7" s="5">
        <v>4</v>
      </c>
      <c r="U7" s="5"/>
      <c r="V7" s="5">
        <v>2</v>
      </c>
      <c r="W7" s="5">
        <v>1</v>
      </c>
      <c r="X7" s="18">
        <f>SUM(T7:W7)</f>
        <v>7</v>
      </c>
      <c r="Y7" s="16">
        <f>X7+S7+N7+I7</f>
        <v>81.6025</v>
      </c>
      <c r="Z7" s="5">
        <v>3</v>
      </c>
      <c r="AA7" s="14">
        <v>84.8095238095238</v>
      </c>
      <c r="AB7" s="5">
        <v>2</v>
      </c>
    </row>
    <row r="8" spans="1:28">
      <c r="A8" s="5">
        <v>4</v>
      </c>
      <c r="B8" s="26" t="s">
        <v>42</v>
      </c>
      <c r="C8" s="7" t="s">
        <v>36</v>
      </c>
      <c r="D8" s="26" t="s">
        <v>43</v>
      </c>
      <c r="E8" s="8">
        <v>9.85</v>
      </c>
      <c r="F8" s="5">
        <v>4.85</v>
      </c>
      <c r="G8" s="5">
        <v>0.4</v>
      </c>
      <c r="H8" s="5"/>
      <c r="I8" s="13">
        <f>SUM(E8:H8)</f>
        <v>15.1</v>
      </c>
      <c r="J8" s="14">
        <v>47.465</v>
      </c>
      <c r="K8" s="3">
        <v>1</v>
      </c>
      <c r="L8" s="3">
        <v>2</v>
      </c>
      <c r="M8" s="5"/>
      <c r="N8" s="15">
        <f>SUM(J8:M8)</f>
        <v>50.465</v>
      </c>
      <c r="O8" s="5">
        <v>2.58</v>
      </c>
      <c r="P8" s="5">
        <v>2</v>
      </c>
      <c r="Q8" s="5">
        <v>1</v>
      </c>
      <c r="R8" s="5">
        <v>0</v>
      </c>
      <c r="S8" s="18">
        <f>SUM(O8:R8)</f>
        <v>5.58</v>
      </c>
      <c r="T8" s="5">
        <v>4</v>
      </c>
      <c r="U8" s="5"/>
      <c r="V8" s="5">
        <v>1</v>
      </c>
      <c r="W8" s="5">
        <v>1</v>
      </c>
      <c r="X8" s="18">
        <f>SUM(T8:W8)</f>
        <v>6</v>
      </c>
      <c r="Y8" s="16">
        <f>X8+S8+N8+I8</f>
        <v>77.145</v>
      </c>
      <c r="Z8" s="5">
        <v>4</v>
      </c>
      <c r="AA8" s="14">
        <v>86.2857142857143</v>
      </c>
      <c r="AB8" s="5">
        <v>1</v>
      </c>
    </row>
    <row r="9" spans="1:28">
      <c r="A9" s="5">
        <v>5</v>
      </c>
      <c r="B9" s="26" t="s">
        <v>44</v>
      </c>
      <c r="C9" s="7" t="s">
        <v>36</v>
      </c>
      <c r="D9" s="26" t="s">
        <v>45</v>
      </c>
      <c r="E9" s="8">
        <v>9.85</v>
      </c>
      <c r="F9" s="5">
        <v>4.85</v>
      </c>
      <c r="G9" s="5">
        <v>0.2</v>
      </c>
      <c r="H9" s="5"/>
      <c r="I9" s="13">
        <f>SUM(E9:H9)</f>
        <v>14.9</v>
      </c>
      <c r="J9" s="14">
        <v>46.0075</v>
      </c>
      <c r="K9" s="3">
        <v>1</v>
      </c>
      <c r="L9" s="3">
        <v>2</v>
      </c>
      <c r="M9" s="5"/>
      <c r="N9" s="15">
        <f>SUM(J9:M9)</f>
        <v>49.0075</v>
      </c>
      <c r="O9" s="5">
        <v>2.55</v>
      </c>
      <c r="P9" s="5">
        <v>2</v>
      </c>
      <c r="Q9" s="5">
        <v>1</v>
      </c>
      <c r="R9" s="5">
        <v>0</v>
      </c>
      <c r="S9" s="18">
        <f>SUM(O9:R9)</f>
        <v>5.55</v>
      </c>
      <c r="T9" s="5">
        <v>4</v>
      </c>
      <c r="U9" s="5"/>
      <c r="V9" s="5">
        <v>1</v>
      </c>
      <c r="W9" s="5">
        <v>1</v>
      </c>
      <c r="X9" s="18">
        <f>SUM(T9:W9)</f>
        <v>6</v>
      </c>
      <c r="Y9" s="16">
        <f>X9+S9+N9+I9</f>
        <v>75.4575</v>
      </c>
      <c r="Z9" s="5">
        <v>5</v>
      </c>
      <c r="AA9" s="14">
        <v>83.7142857142857</v>
      </c>
      <c r="AB9" s="5">
        <v>4</v>
      </c>
    </row>
  </sheetData>
  <sortState ref="A5:AB20">
    <sortCondition ref="Y5:Y20" descending="1"/>
  </sortState>
  <mergeCells count="34">
    <mergeCell ref="A1:AB1"/>
    <mergeCell ref="E2:I2"/>
    <mergeCell ref="J2:N2"/>
    <mergeCell ref="O2:S2"/>
    <mergeCell ref="T2:X2"/>
    <mergeCell ref="Y2:Z2"/>
    <mergeCell ref="AA2:AB2"/>
    <mergeCell ref="K3:L3"/>
    <mergeCell ref="A2:A4"/>
    <mergeCell ref="B2:B4"/>
    <mergeCell ref="C2:C4"/>
    <mergeCell ref="D2:D4"/>
    <mergeCell ref="E3:E4"/>
    <mergeCell ref="F3:F4"/>
    <mergeCell ref="G3:G4"/>
    <mergeCell ref="H3:H4"/>
    <mergeCell ref="I3:I4"/>
    <mergeCell ref="J3:J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AA3:AA4"/>
    <mergeCell ref="AB3:AB4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祝亚婷</dc:creator>
  <cp:lastModifiedBy>慢悠悠的火车</cp:lastModifiedBy>
  <dcterms:created xsi:type="dcterms:W3CDTF">2023-09-20T09:16:00Z</dcterms:created>
  <dcterms:modified xsi:type="dcterms:W3CDTF">2023-09-25T12:51:23Z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FA650F7E2B3B4B3A8554A36806D34CF4_11</vt:lpwstr>
  </property>
  <property fmtid="{D5CDD505-2E9C-101B-9397-08002B2CF9AE}" pid="3" name="KSOProductBuildVer">
    <vt:lpwstr>2052-12.1.0.15374</vt:lpwstr>
  </property>
</Properties>
</file>