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<sst xmlns="http://schemas.openxmlformats.org/spreadsheetml/2006/main" count="87" uniqueCount="71">
  <si>
    <r>
      <rPr>
        <b/>
        <sz val="14"/>
        <color theme="1"/>
        <rFont val="方正小标宋_GBK"/>
        <charset val="134"/>
      </rPr>
      <t>经济与贸易学院2022级电子商务专业30%综合测评成绩一览表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</si>
  <si>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</si>
  <si>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</si>
  <si>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</si>
  <si>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</si>
  <si>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</si>
  <si>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</si>
  <si>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</si>
  <si>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劳育成绩（10分）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</si>
  <si>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</si>
  <si>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</si>
  <si>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</si>
  <si>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</si>
  <si>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</si>
  <si>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</si>
  <si>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</si>
  <si>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</si>
  <si>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</si>
  <si>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</si>
  <si>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</si>
  <si>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</si>
  <si>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</si>
  <si>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</si>
  <si>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</si>
  <si>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</si>
  <si>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</si>
  <si>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</si>
  <si>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</si>
  <si>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</si>
  <si>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</si>
  <si>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</si>
  <si>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班级排名</t>
  </si>
  <si>
    <t>平均分</t>
  </si>
  <si>
    <t>基础分（0-1）</t>
  </si>
  <si>
    <t>加分（0-4）</t>
  </si>
  <si>
    <t>南孟</t>
  </si>
  <si>
    <t>电商22059</t>
  </si>
  <si>
    <t>2022211560</t>
  </si>
  <si>
    <t>詹羽欣</t>
  </si>
  <si>
    <t>电商22060</t>
  </si>
  <si>
    <t>2022214507</t>
  </si>
  <si>
    <t>孔晨宇</t>
  </si>
  <si>
    <t>2022213384</t>
  </si>
  <si>
    <t>邢斯妍</t>
  </si>
  <si>
    <t>2022213285</t>
  </si>
  <si>
    <t>耿安欣</t>
  </si>
  <si>
    <t>2022213617</t>
  </si>
  <si>
    <t>张思玉</t>
  </si>
  <si>
    <t>2022213099</t>
  </si>
  <si>
    <t>王婧</t>
  </si>
  <si>
    <t>2022215860</t>
  </si>
  <si>
    <t>曹思雨</t>
  </si>
  <si>
    <t>2022212060</t>
  </si>
  <si>
    <t>汤丽</t>
  </si>
  <si>
    <t>2022215448</t>
  </si>
  <si>
    <t>李青</t>
  </si>
  <si>
    <t>2022215744</t>
  </si>
  <si>
    <t>任雅欣</t>
  </si>
  <si>
    <t>2022214978</t>
  </si>
  <si>
    <t>陈振琪</t>
  </si>
  <si>
    <t>2022211654</t>
  </si>
  <si>
    <t>文凯</t>
  </si>
  <si>
    <t>2022211812</t>
  </si>
  <si>
    <t>岳幼</t>
  </si>
  <si>
    <t>2022215268</t>
  </si>
  <si>
    <t>屈秋颖</t>
  </si>
  <si>
    <t>2022212982</t>
  </si>
  <si>
    <t>卢鑫雨</t>
  </si>
  <si>
    <t>2022212063</t>
  </si>
  <si>
    <t>孟宪政</t>
  </si>
  <si>
    <t>2022215588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</si>
</sst>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_ "/>
    <numFmt numFmtId="178" formatCode="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92D050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7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7" fontId="6" fillId="3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"/>
  <sheetViews>
    <sheetView tabSelected="1" workbookViewId="0">
      <selection activeCell="AF5" sqref="AF5"/>
    </sheetView>
  </sheetViews>
  <sheetFormatPr defaultColWidth="8.725" defaultRowHeight="13.5"/>
  <cols>
    <col min="1" max="1" width="3.16666666666667" customWidth="1"/>
    <col min="2" max="2" width="5.875" customWidth="1"/>
    <col min="3" max="4" width="10.125" customWidth="1"/>
    <col min="5" max="7" width="4.625" customWidth="1"/>
    <col min="8" max="8" width="3.00833333333333" customWidth="1"/>
    <col min="9" max="9" width="4.625" style="1" customWidth="1"/>
    <col min="10" max="10" width="6.01666666666667" customWidth="1"/>
    <col min="11" max="11" width="2.70833333333333" customWidth="1"/>
    <col min="12" max="12" width="4.05833333333333" customWidth="1"/>
    <col min="13" max="13" width="2.25" customWidth="1"/>
    <col min="14" max="14" width="6.025" style="1" customWidth="1"/>
    <col min="15" max="15" width="5.425" customWidth="1"/>
    <col min="16" max="16" width="2.40833333333333" customWidth="1"/>
    <col min="17" max="17" width="2.85833333333333" customWidth="1"/>
    <col min="18" max="18" width="3.75" customWidth="1"/>
    <col min="19" max="19" width="5.875" style="1" customWidth="1"/>
    <col min="20" max="20" width="5.75" customWidth="1"/>
    <col min="21" max="21" width="3.00833333333333" customWidth="1"/>
    <col min="22" max="22" width="3.15833333333333" customWidth="1"/>
    <col min="23" max="23" width="4.625" customWidth="1"/>
    <col min="24" max="24" width="5.125" style="1" customWidth="1"/>
    <col min="25" max="25" width="5.71666666666667" style="1" customWidth="1"/>
    <col min="26" max="26" width="3.30833333333333" customWidth="1"/>
    <col min="27" max="27" width="6.31666666666667" customWidth="1"/>
    <col min="28" max="28" width="3.45833333333333" customWidth="1"/>
  </cols>
  <sheetData>
    <row r="1" ht="39" customHeight="1" spans="1:2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4"/>
      <c r="AB1" s="3"/>
    </row>
    <row r="2" ht="36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13" t="s">
        <v>6</v>
      </c>
      <c r="K2" s="13"/>
      <c r="L2" s="13"/>
      <c r="M2" s="13"/>
      <c r="N2" s="13"/>
      <c r="O2" s="14" t="s">
        <v>7</v>
      </c>
      <c r="P2" s="14"/>
      <c r="Q2" s="14"/>
      <c r="R2" s="14"/>
      <c r="S2" s="14"/>
      <c r="T2" s="20" t="s">
        <v>8</v>
      </c>
      <c r="U2" s="20"/>
      <c r="V2" s="20"/>
      <c r="W2" s="20"/>
      <c r="X2" s="20"/>
      <c r="Y2" s="5" t="s">
        <v>9</v>
      </c>
      <c r="Z2" s="5"/>
      <c r="AA2" s="25" t="s">
        <v>10</v>
      </c>
      <c r="AB2" s="26"/>
    </row>
    <row r="3" ht="24" customHeight="1" spans="1:28">
      <c r="A3" s="4"/>
      <c r="B3" s="4"/>
      <c r="C3" s="4"/>
      <c r="D3" s="4"/>
      <c r="E3" s="6" t="s">
        <v>11</v>
      </c>
      <c r="F3" s="6" t="s">
        <v>12</v>
      </c>
      <c r="G3" s="6" t="s">
        <v>13</v>
      </c>
      <c r="H3" s="7" t="s">
        <v>14</v>
      </c>
      <c r="I3" s="7" t="s">
        <v>15</v>
      </c>
      <c r="J3" s="7" t="s">
        <v>16</v>
      </c>
      <c r="K3" s="15" t="s">
        <v>17</v>
      </c>
      <c r="L3" s="15"/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27" t="s">
        <v>32</v>
      </c>
      <c r="AB3" s="7" t="s">
        <v>31</v>
      </c>
    </row>
    <row r="4" ht="111" customHeight="1" spans="1:28">
      <c r="A4" s="4"/>
      <c r="B4" s="4"/>
      <c r="C4" s="4"/>
      <c r="D4" s="4"/>
      <c r="E4" s="6"/>
      <c r="F4" s="6"/>
      <c r="G4" s="6"/>
      <c r="H4" s="7"/>
      <c r="I4" s="7"/>
      <c r="J4" s="7"/>
      <c r="K4" s="7" t="s">
        <v>33</v>
      </c>
      <c r="L4" s="7" t="s">
        <v>34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7"/>
    </row>
    <row r="5" spans="1:28">
      <c r="A5" s="8">
        <v>1</v>
      </c>
      <c r="B5" s="30" t="s">
        <v>35</v>
      </c>
      <c r="C5" s="10" t="s">
        <v>36</v>
      </c>
      <c r="D5" s="30" t="s">
        <v>37</v>
      </c>
      <c r="E5" s="9">
        <v>9.44</v>
      </c>
      <c r="F5" s="8">
        <v>4.5</v>
      </c>
      <c r="G5" s="8">
        <v>0.5</v>
      </c>
      <c r="H5" s="8"/>
      <c r="I5" s="16">
        <f>E5+F5+G5-H5</f>
        <v>14.44</v>
      </c>
      <c r="J5" s="17">
        <v>47.34</v>
      </c>
      <c r="K5" s="8">
        <v>1</v>
      </c>
      <c r="L5" s="8">
        <v>4</v>
      </c>
      <c r="M5" s="8"/>
      <c r="N5" s="18">
        <f>J5+K5+L5-M5</f>
        <v>52.34</v>
      </c>
      <c r="O5" s="17">
        <v>2.625</v>
      </c>
      <c r="P5" s="8">
        <v>2</v>
      </c>
      <c r="Q5" s="8">
        <v>1</v>
      </c>
      <c r="R5" s="8">
        <v>1.6</v>
      </c>
      <c r="S5" s="18">
        <f>O5+P5+Q5+R5</f>
        <v>7.225</v>
      </c>
      <c r="T5" s="21">
        <v>4</v>
      </c>
      <c r="U5" s="22">
        <v>0</v>
      </c>
      <c r="V5" s="22">
        <v>1</v>
      </c>
      <c r="W5" s="22">
        <v>1</v>
      </c>
      <c r="X5" s="18">
        <f>T5+U5+V5+W5</f>
        <v>6</v>
      </c>
      <c r="Y5" s="28">
        <f>I5+N5+S5+X5</f>
        <v>80.005</v>
      </c>
      <c r="Z5" s="22">
        <v>1</v>
      </c>
      <c r="AA5" s="21">
        <v>85.95</v>
      </c>
      <c r="AB5" s="22">
        <v>5</v>
      </c>
    </row>
    <row r="6" spans="1:28">
      <c r="A6" s="8">
        <v>2</v>
      </c>
      <c r="B6" s="11" t="s">
        <v>38</v>
      </c>
      <c r="C6" s="10" t="s">
        <v>39</v>
      </c>
      <c r="D6" s="31" t="s">
        <v>40</v>
      </c>
      <c r="E6" s="12">
        <v>9.06</v>
      </c>
      <c r="F6" s="8">
        <v>4.46</v>
      </c>
      <c r="G6" s="8">
        <v>0.8</v>
      </c>
      <c r="H6" s="8"/>
      <c r="I6" s="16">
        <f>G6+F6+E6-H6</f>
        <v>14.32</v>
      </c>
      <c r="J6" s="17">
        <v>47.97</v>
      </c>
      <c r="K6" s="8">
        <v>1</v>
      </c>
      <c r="L6" s="8">
        <v>3.5</v>
      </c>
      <c r="M6" s="8"/>
      <c r="N6" s="16">
        <f>L6+K6+J6-M6</f>
        <v>52.47</v>
      </c>
      <c r="O6" s="17">
        <v>2.37</v>
      </c>
      <c r="P6" s="9">
        <v>2</v>
      </c>
      <c r="Q6" s="9">
        <v>1</v>
      </c>
      <c r="R6" s="8">
        <v>0.9</v>
      </c>
      <c r="S6" s="23">
        <f>R6+Q6+P6+O6</f>
        <v>6.27</v>
      </c>
      <c r="T6" s="17">
        <v>4</v>
      </c>
      <c r="U6" s="8">
        <v>0</v>
      </c>
      <c r="V6" s="8">
        <v>2</v>
      </c>
      <c r="W6" s="8">
        <v>0.8</v>
      </c>
      <c r="X6" s="16">
        <f>W6+V6+U6+T6</f>
        <v>6.8</v>
      </c>
      <c r="Y6" s="29">
        <f>X6+S6+N6+I6</f>
        <v>79.86</v>
      </c>
      <c r="Z6" s="22">
        <v>2</v>
      </c>
      <c r="AA6" s="17">
        <v>86.23</v>
      </c>
      <c r="AB6" s="22">
        <v>3</v>
      </c>
    </row>
    <row r="7" spans="1:28">
      <c r="A7" s="8">
        <v>3</v>
      </c>
      <c r="B7" s="30" t="s">
        <v>41</v>
      </c>
      <c r="C7" s="10" t="s">
        <v>36</v>
      </c>
      <c r="D7" s="30" t="s">
        <v>42</v>
      </c>
      <c r="E7" s="9">
        <v>9.44</v>
      </c>
      <c r="F7" s="8">
        <v>4.15</v>
      </c>
      <c r="G7" s="8">
        <v>1.3</v>
      </c>
      <c r="H7" s="8"/>
      <c r="I7" s="16">
        <f>E7+F7+G7-H7</f>
        <v>14.89</v>
      </c>
      <c r="J7" s="17">
        <v>46.56</v>
      </c>
      <c r="K7" s="8">
        <v>1</v>
      </c>
      <c r="L7" s="8">
        <v>3.4</v>
      </c>
      <c r="M7" s="8"/>
      <c r="N7" s="18">
        <f>J7+K7+L7-M7</f>
        <v>50.96</v>
      </c>
      <c r="O7" s="17">
        <v>2.775</v>
      </c>
      <c r="P7" s="8">
        <v>2</v>
      </c>
      <c r="Q7" s="8">
        <v>1</v>
      </c>
      <c r="R7" s="8">
        <v>1.6</v>
      </c>
      <c r="S7" s="18">
        <f>O7+P7+Q7+R7</f>
        <v>7.375</v>
      </c>
      <c r="T7" s="21">
        <v>4.5</v>
      </c>
      <c r="U7" s="22">
        <v>0</v>
      </c>
      <c r="V7" s="22">
        <v>1</v>
      </c>
      <c r="W7" s="22">
        <v>1</v>
      </c>
      <c r="X7" s="18">
        <f>T7+U7+V7+W7</f>
        <v>6.5</v>
      </c>
      <c r="Y7" s="28">
        <f>I7+N7+S7+X7</f>
        <v>79.725</v>
      </c>
      <c r="Z7" s="22">
        <v>3</v>
      </c>
      <c r="AA7" s="21">
        <v>85.53</v>
      </c>
      <c r="AB7" s="22">
        <v>6</v>
      </c>
    </row>
    <row r="8" spans="1:28">
      <c r="A8" s="8">
        <v>4</v>
      </c>
      <c r="B8" s="30" t="s">
        <v>43</v>
      </c>
      <c r="C8" s="10" t="s">
        <v>36</v>
      </c>
      <c r="D8" s="30" t="s">
        <v>44</v>
      </c>
      <c r="E8" s="9">
        <v>9.78</v>
      </c>
      <c r="F8" s="8">
        <v>4.58</v>
      </c>
      <c r="G8" s="8">
        <v>0.7</v>
      </c>
      <c r="H8" s="8"/>
      <c r="I8" s="16">
        <f>E8+F8+G8-H8</f>
        <v>15.06</v>
      </c>
      <c r="J8" s="17">
        <v>47.57</v>
      </c>
      <c r="K8" s="8">
        <v>1</v>
      </c>
      <c r="L8" s="8">
        <v>3.4</v>
      </c>
      <c r="M8" s="8"/>
      <c r="N8" s="18">
        <f>J8+K8+L8-M8</f>
        <v>51.97</v>
      </c>
      <c r="O8" s="17">
        <v>2.58</v>
      </c>
      <c r="P8" s="8">
        <v>2</v>
      </c>
      <c r="Q8" s="8">
        <v>1</v>
      </c>
      <c r="R8" s="8">
        <v>0.8</v>
      </c>
      <c r="S8" s="18">
        <f>O8+P8+Q8+R8</f>
        <v>6.38</v>
      </c>
      <c r="T8" s="21">
        <v>4</v>
      </c>
      <c r="U8" s="22">
        <v>0</v>
      </c>
      <c r="V8" s="22">
        <v>1</v>
      </c>
      <c r="W8" s="22">
        <v>1</v>
      </c>
      <c r="X8" s="18">
        <f>T8+U8+V8+W8</f>
        <v>6</v>
      </c>
      <c r="Y8" s="28">
        <f>I8+N8+S8+X8</f>
        <v>79.41</v>
      </c>
      <c r="Z8" s="22">
        <v>4</v>
      </c>
      <c r="AA8" s="21">
        <v>86.18</v>
      </c>
      <c r="AB8" s="22">
        <v>4</v>
      </c>
    </row>
    <row r="9" spans="1:28">
      <c r="A9" s="8">
        <v>5</v>
      </c>
      <c r="B9" s="30" t="s">
        <v>45</v>
      </c>
      <c r="C9" s="10" t="s">
        <v>36</v>
      </c>
      <c r="D9" s="30" t="s">
        <v>46</v>
      </c>
      <c r="E9" s="9">
        <v>9.44</v>
      </c>
      <c r="F9" s="8">
        <v>4.4</v>
      </c>
      <c r="G9" s="8">
        <v>0.7</v>
      </c>
      <c r="H9" s="8"/>
      <c r="I9" s="16">
        <f>E9+F9+G9-H9</f>
        <v>14.54</v>
      </c>
      <c r="J9" s="17">
        <v>48.38</v>
      </c>
      <c r="K9" s="19">
        <v>1</v>
      </c>
      <c r="L9" s="19">
        <v>2</v>
      </c>
      <c r="M9" s="8"/>
      <c r="N9" s="18">
        <f>J9+K9+L9-M9</f>
        <v>51.38</v>
      </c>
      <c r="O9" s="17">
        <v>2.595</v>
      </c>
      <c r="P9" s="8">
        <v>2</v>
      </c>
      <c r="Q9" s="8">
        <v>1</v>
      </c>
      <c r="R9" s="8">
        <v>0.1</v>
      </c>
      <c r="S9" s="18">
        <f>O9+P9+Q9+R9</f>
        <v>5.695</v>
      </c>
      <c r="T9" s="21">
        <v>4.5</v>
      </c>
      <c r="U9" s="22">
        <v>1</v>
      </c>
      <c r="V9" s="22">
        <v>1</v>
      </c>
      <c r="W9" s="22">
        <v>1</v>
      </c>
      <c r="X9" s="18">
        <f>T9+U9+V9+W9</f>
        <v>7.5</v>
      </c>
      <c r="Y9" s="28">
        <f>I9+N9+S9+X9</f>
        <v>79.115</v>
      </c>
      <c r="Z9" s="22">
        <v>5</v>
      </c>
      <c r="AA9" s="21">
        <v>87.93</v>
      </c>
      <c r="AB9" s="22">
        <v>1</v>
      </c>
    </row>
    <row r="10" spans="1:28">
      <c r="A10" s="8">
        <v>6</v>
      </c>
      <c r="B10" s="30" t="s">
        <v>47</v>
      </c>
      <c r="C10" s="10" t="s">
        <v>36</v>
      </c>
      <c r="D10" s="30" t="s">
        <v>48</v>
      </c>
      <c r="E10" s="9">
        <v>9.33</v>
      </c>
      <c r="F10" s="8">
        <v>4.17</v>
      </c>
      <c r="G10" s="8">
        <v>0.5</v>
      </c>
      <c r="H10" s="8"/>
      <c r="I10" s="16">
        <f>E10+F10+G10-H10</f>
        <v>14</v>
      </c>
      <c r="J10" s="17">
        <v>46.41</v>
      </c>
      <c r="K10" s="8">
        <v>1</v>
      </c>
      <c r="L10" s="8">
        <v>4</v>
      </c>
      <c r="M10" s="8"/>
      <c r="N10" s="18">
        <f>J10+K10+L10-M10</f>
        <v>51.41</v>
      </c>
      <c r="O10" s="17">
        <v>2.445</v>
      </c>
      <c r="P10" s="8">
        <v>2</v>
      </c>
      <c r="Q10" s="8">
        <v>1</v>
      </c>
      <c r="R10" s="8">
        <v>0.1</v>
      </c>
      <c r="S10" s="18">
        <f>O10+P10+Q10+R10</f>
        <v>5.545</v>
      </c>
      <c r="T10" s="21">
        <v>4</v>
      </c>
      <c r="U10" s="22">
        <v>1</v>
      </c>
      <c r="V10" s="22">
        <v>2</v>
      </c>
      <c r="W10" s="22">
        <v>1</v>
      </c>
      <c r="X10" s="18">
        <f>T10+U10+V10+W10</f>
        <v>8</v>
      </c>
      <c r="Y10" s="28">
        <f>I10+N10+S10+X10</f>
        <v>78.955</v>
      </c>
      <c r="Z10" s="22">
        <v>6</v>
      </c>
      <c r="AA10" s="21">
        <v>83.96</v>
      </c>
      <c r="AB10" s="22">
        <v>11</v>
      </c>
    </row>
    <row r="11" spans="1:28">
      <c r="A11" s="8">
        <v>7</v>
      </c>
      <c r="B11" s="31" t="s">
        <v>49</v>
      </c>
      <c r="C11" s="10" t="s">
        <v>39</v>
      </c>
      <c r="D11" s="31" t="s">
        <v>50</v>
      </c>
      <c r="E11" s="12">
        <v>9.06</v>
      </c>
      <c r="F11" s="8">
        <v>4.31</v>
      </c>
      <c r="G11" s="8">
        <v>0.7</v>
      </c>
      <c r="H11" s="8"/>
      <c r="I11" s="16">
        <f>G11+F11+E11-H11</f>
        <v>14.07</v>
      </c>
      <c r="J11" s="17">
        <v>48.61</v>
      </c>
      <c r="K11" s="19">
        <v>1</v>
      </c>
      <c r="L11" s="19">
        <v>2</v>
      </c>
      <c r="M11" s="8"/>
      <c r="N11" s="16">
        <f>L11+K11+J11-M11</f>
        <v>51.61</v>
      </c>
      <c r="O11" s="17">
        <v>2.61</v>
      </c>
      <c r="P11" s="9">
        <v>2</v>
      </c>
      <c r="Q11" s="9">
        <v>1</v>
      </c>
      <c r="R11" s="8">
        <v>0.1</v>
      </c>
      <c r="S11" s="23">
        <f>R11+Q11+P11+O11</f>
        <v>5.71</v>
      </c>
      <c r="T11" s="17">
        <v>4</v>
      </c>
      <c r="U11" s="8">
        <v>0</v>
      </c>
      <c r="V11" s="8">
        <v>2</v>
      </c>
      <c r="W11" s="8">
        <v>0.8</v>
      </c>
      <c r="X11" s="16">
        <f>W11+V11+U11+T11</f>
        <v>6.8</v>
      </c>
      <c r="Y11" s="29">
        <f>X11+S11+N11+I11</f>
        <v>78.19</v>
      </c>
      <c r="Z11" s="22">
        <v>7</v>
      </c>
      <c r="AA11" s="17">
        <v>87.92</v>
      </c>
      <c r="AB11" s="22">
        <v>2</v>
      </c>
    </row>
    <row r="12" spans="1:28">
      <c r="A12" s="8">
        <v>8</v>
      </c>
      <c r="B12" s="30" t="s">
        <v>51</v>
      </c>
      <c r="C12" s="10" t="s">
        <v>36</v>
      </c>
      <c r="D12" s="30" t="s">
        <v>52</v>
      </c>
      <c r="E12" s="9">
        <v>9.33</v>
      </c>
      <c r="F12" s="8">
        <v>4.36</v>
      </c>
      <c r="G12" s="8">
        <v>0.5</v>
      </c>
      <c r="H12" s="8"/>
      <c r="I12" s="16">
        <f>E12+F12+G12-H12</f>
        <v>14.19</v>
      </c>
      <c r="J12" s="17">
        <v>45.98</v>
      </c>
      <c r="K12" s="8">
        <v>1</v>
      </c>
      <c r="L12" s="8">
        <v>2</v>
      </c>
      <c r="M12" s="8"/>
      <c r="N12" s="18">
        <f>J12+K12+L12-M12</f>
        <v>48.98</v>
      </c>
      <c r="O12" s="17">
        <v>2.4</v>
      </c>
      <c r="P12" s="8">
        <v>2</v>
      </c>
      <c r="Q12" s="8">
        <v>1</v>
      </c>
      <c r="R12" s="8">
        <v>3</v>
      </c>
      <c r="S12" s="18">
        <f>O12+P12+Q12+R12</f>
        <v>8.4</v>
      </c>
      <c r="T12" s="21">
        <v>4</v>
      </c>
      <c r="U12" s="22">
        <v>0</v>
      </c>
      <c r="V12" s="22">
        <v>1</v>
      </c>
      <c r="W12" s="22">
        <v>1</v>
      </c>
      <c r="X12" s="18">
        <f>T12+U12+V12+W12</f>
        <v>6</v>
      </c>
      <c r="Y12" s="28">
        <f>I12+N12+S12+X12</f>
        <v>77.57</v>
      </c>
      <c r="Z12" s="22">
        <v>8</v>
      </c>
      <c r="AA12" s="21">
        <v>83.15</v>
      </c>
      <c r="AB12" s="22">
        <v>15</v>
      </c>
    </row>
    <row r="13" spans="1:28">
      <c r="A13" s="8">
        <v>9</v>
      </c>
      <c r="B13" s="31" t="s">
        <v>53</v>
      </c>
      <c r="C13" s="10" t="s">
        <v>39</v>
      </c>
      <c r="D13" s="31" t="s">
        <v>54</v>
      </c>
      <c r="E13" s="12">
        <v>9.61</v>
      </c>
      <c r="F13" s="8">
        <v>4.86</v>
      </c>
      <c r="G13" s="8">
        <v>0.8</v>
      </c>
      <c r="H13" s="8"/>
      <c r="I13" s="16">
        <f>G13+F13+E13-H13</f>
        <v>15.27</v>
      </c>
      <c r="J13" s="17">
        <v>45.78</v>
      </c>
      <c r="K13" s="8">
        <v>1</v>
      </c>
      <c r="L13" s="8">
        <v>1</v>
      </c>
      <c r="M13" s="8"/>
      <c r="N13" s="16">
        <f>L13+K13+J13-M13</f>
        <v>47.78</v>
      </c>
      <c r="O13" s="17">
        <v>2.775</v>
      </c>
      <c r="P13" s="9">
        <v>2</v>
      </c>
      <c r="Q13" s="9">
        <v>1</v>
      </c>
      <c r="R13" s="8">
        <v>3</v>
      </c>
      <c r="S13" s="23">
        <f>R13+Q13+P13+O13</f>
        <v>8.775</v>
      </c>
      <c r="T13" s="17">
        <v>4</v>
      </c>
      <c r="U13" s="8">
        <v>0</v>
      </c>
      <c r="V13" s="8">
        <v>1</v>
      </c>
      <c r="W13" s="8">
        <v>0.6</v>
      </c>
      <c r="X13" s="16">
        <f>W13+V13+U13+T13</f>
        <v>5.6</v>
      </c>
      <c r="Y13" s="29">
        <f>X13+S13+N13+I13</f>
        <v>77.425</v>
      </c>
      <c r="Z13" s="22">
        <v>9</v>
      </c>
      <c r="AA13" s="17">
        <v>83.88</v>
      </c>
      <c r="AB13" s="22">
        <v>12</v>
      </c>
    </row>
    <row r="14" spans="1:28">
      <c r="A14" s="8">
        <v>10</v>
      </c>
      <c r="B14" s="31" t="s">
        <v>55</v>
      </c>
      <c r="C14" s="10" t="s">
        <v>39</v>
      </c>
      <c r="D14" s="31" t="s">
        <v>56</v>
      </c>
      <c r="E14" s="12">
        <v>9.17</v>
      </c>
      <c r="F14" s="8">
        <v>4.55</v>
      </c>
      <c r="G14" s="8">
        <v>0.5</v>
      </c>
      <c r="H14" s="8"/>
      <c r="I14" s="16">
        <f>G14+F14+E14-H14</f>
        <v>14.22</v>
      </c>
      <c r="J14" s="17">
        <v>46.83</v>
      </c>
      <c r="K14" s="8">
        <v>1</v>
      </c>
      <c r="L14" s="8">
        <v>0.4</v>
      </c>
      <c r="M14" s="8"/>
      <c r="N14" s="16">
        <f>L14+K14+J14-M14</f>
        <v>48.23</v>
      </c>
      <c r="O14" s="17">
        <v>2.58</v>
      </c>
      <c r="P14" s="9">
        <v>2</v>
      </c>
      <c r="Q14" s="9">
        <v>1</v>
      </c>
      <c r="R14" s="8">
        <v>1.4</v>
      </c>
      <c r="S14" s="23">
        <f>R14+Q14+P14+O14</f>
        <v>6.98</v>
      </c>
      <c r="T14" s="17">
        <v>4</v>
      </c>
      <c r="U14" s="8">
        <v>1</v>
      </c>
      <c r="V14" s="8">
        <v>2</v>
      </c>
      <c r="W14" s="8">
        <v>0.6</v>
      </c>
      <c r="X14" s="16">
        <f>W14+V14+U14+T14</f>
        <v>7.6</v>
      </c>
      <c r="Y14" s="29">
        <f>X14+S14+N14+I14</f>
        <v>77.03</v>
      </c>
      <c r="Z14" s="22">
        <v>10</v>
      </c>
      <c r="AA14" s="17">
        <v>85</v>
      </c>
      <c r="AB14" s="22">
        <v>7</v>
      </c>
    </row>
    <row r="15" spans="1:28">
      <c r="A15" s="8">
        <v>11</v>
      </c>
      <c r="B15" s="31" t="s">
        <v>57</v>
      </c>
      <c r="C15" s="10" t="s">
        <v>39</v>
      </c>
      <c r="D15" s="31" t="s">
        <v>58</v>
      </c>
      <c r="E15" s="12">
        <v>9.61</v>
      </c>
      <c r="F15" s="8">
        <v>4.8</v>
      </c>
      <c r="G15" s="8">
        <v>1.7</v>
      </c>
      <c r="H15" s="8"/>
      <c r="I15" s="16">
        <f>G15+F15+E15-H15</f>
        <v>16.11</v>
      </c>
      <c r="J15" s="17">
        <v>46.45</v>
      </c>
      <c r="K15" s="8">
        <v>1</v>
      </c>
      <c r="L15" s="8">
        <v>2</v>
      </c>
      <c r="M15" s="8"/>
      <c r="N15" s="16">
        <f>L15+K15+J15-M15</f>
        <v>49.45</v>
      </c>
      <c r="O15" s="17">
        <v>2.445</v>
      </c>
      <c r="P15" s="9">
        <v>2</v>
      </c>
      <c r="Q15" s="9">
        <v>1</v>
      </c>
      <c r="R15" s="8">
        <v>0.6</v>
      </c>
      <c r="S15" s="23">
        <f>R15+Q15+P15+O15</f>
        <v>6.045</v>
      </c>
      <c r="T15" s="17">
        <v>4</v>
      </c>
      <c r="U15" s="8">
        <v>0</v>
      </c>
      <c r="V15" s="8">
        <v>0</v>
      </c>
      <c r="W15" s="8">
        <v>1</v>
      </c>
      <c r="X15" s="16">
        <f>W15+V15+U15+T15</f>
        <v>5</v>
      </c>
      <c r="Y15" s="29">
        <f>X15+S15+N15+I15</f>
        <v>76.605</v>
      </c>
      <c r="Z15" s="22">
        <v>11</v>
      </c>
      <c r="AA15" s="17">
        <v>84.02</v>
      </c>
      <c r="AB15" s="22">
        <v>10</v>
      </c>
    </row>
    <row r="16" spans="1:28">
      <c r="A16" s="8">
        <v>12</v>
      </c>
      <c r="B16" s="31" t="s">
        <v>59</v>
      </c>
      <c r="C16" s="10" t="s">
        <v>39</v>
      </c>
      <c r="D16" s="31" t="s">
        <v>60</v>
      </c>
      <c r="E16" s="12">
        <v>9.89</v>
      </c>
      <c r="F16" s="8">
        <v>4.88</v>
      </c>
      <c r="G16" s="8">
        <v>1.2</v>
      </c>
      <c r="H16" s="8"/>
      <c r="I16" s="16">
        <f>G16+F16+E16-H16</f>
        <v>15.97</v>
      </c>
      <c r="J16" s="17">
        <v>46.1</v>
      </c>
      <c r="K16" s="8">
        <v>1</v>
      </c>
      <c r="L16" s="8">
        <v>1.4</v>
      </c>
      <c r="M16" s="8"/>
      <c r="N16" s="16">
        <f>L16+K16+J16-M16</f>
        <v>48.5</v>
      </c>
      <c r="O16" s="17">
        <v>2.55</v>
      </c>
      <c r="P16" s="9">
        <v>2</v>
      </c>
      <c r="Q16" s="9">
        <v>1</v>
      </c>
      <c r="R16" s="8">
        <v>0.6</v>
      </c>
      <c r="S16" s="23">
        <f>R16+Q16+P16+O16</f>
        <v>6.15</v>
      </c>
      <c r="T16" s="17">
        <v>4</v>
      </c>
      <c r="U16" s="8">
        <v>0</v>
      </c>
      <c r="V16" s="8">
        <v>0</v>
      </c>
      <c r="W16" s="8">
        <v>1</v>
      </c>
      <c r="X16" s="16">
        <f>W16+V16+U16+T16</f>
        <v>5</v>
      </c>
      <c r="Y16" s="29">
        <f>X16+S16+N16+I16</f>
        <v>75.62</v>
      </c>
      <c r="Z16" s="22">
        <v>12</v>
      </c>
      <c r="AA16" s="17">
        <v>83.75</v>
      </c>
      <c r="AB16" s="22">
        <v>13</v>
      </c>
    </row>
    <row r="17" spans="1:28">
      <c r="A17" s="8">
        <v>13</v>
      </c>
      <c r="B17" s="30" t="s">
        <v>61</v>
      </c>
      <c r="C17" s="10" t="s">
        <v>36</v>
      </c>
      <c r="D17" s="30" t="s">
        <v>62</v>
      </c>
      <c r="E17" s="9">
        <v>9.67</v>
      </c>
      <c r="F17" s="8">
        <v>4.46</v>
      </c>
      <c r="G17" s="8">
        <v>0.7</v>
      </c>
      <c r="H17" s="8"/>
      <c r="I17" s="16">
        <f>E17+F17+G17-H17</f>
        <v>14.83</v>
      </c>
      <c r="J17" s="17">
        <v>43.75</v>
      </c>
      <c r="K17" s="8">
        <v>1</v>
      </c>
      <c r="L17" s="8">
        <v>4</v>
      </c>
      <c r="M17" s="8"/>
      <c r="N17" s="18">
        <f>J17+K17+L17-M17</f>
        <v>48.75</v>
      </c>
      <c r="O17" s="17">
        <v>2.67</v>
      </c>
      <c r="P17" s="8">
        <v>2</v>
      </c>
      <c r="Q17" s="8">
        <v>1</v>
      </c>
      <c r="R17" s="8">
        <v>0.8</v>
      </c>
      <c r="S17" s="18">
        <f>O17+P17+Q17+R17</f>
        <v>6.47</v>
      </c>
      <c r="T17" s="21">
        <v>4</v>
      </c>
      <c r="U17" s="22">
        <v>0</v>
      </c>
      <c r="V17" s="22">
        <v>0</v>
      </c>
      <c r="W17" s="22">
        <v>1</v>
      </c>
      <c r="X17" s="18">
        <f>T17+U17+V17+W17</f>
        <v>5</v>
      </c>
      <c r="Y17" s="28">
        <f>I17+N17+S17+X17</f>
        <v>75.05</v>
      </c>
      <c r="Z17" s="22">
        <v>13</v>
      </c>
      <c r="AA17" s="21">
        <v>80.35</v>
      </c>
      <c r="AB17" s="22">
        <v>28</v>
      </c>
    </row>
    <row r="18" spans="1:28">
      <c r="A18" s="8">
        <v>14</v>
      </c>
      <c r="B18" s="31" t="s">
        <v>63</v>
      </c>
      <c r="C18" s="10" t="s">
        <v>39</v>
      </c>
      <c r="D18" s="31" t="s">
        <v>64</v>
      </c>
      <c r="E18" s="12">
        <v>9.5</v>
      </c>
      <c r="F18" s="8">
        <v>4.77</v>
      </c>
      <c r="G18" s="8">
        <v>0</v>
      </c>
      <c r="H18" s="8"/>
      <c r="I18" s="16">
        <f>G18+F18+E18-H18</f>
        <v>14.27</v>
      </c>
      <c r="J18" s="17">
        <v>45.07</v>
      </c>
      <c r="K18" s="8">
        <v>1</v>
      </c>
      <c r="L18" s="8">
        <v>1</v>
      </c>
      <c r="M18" s="8"/>
      <c r="N18" s="16">
        <f>L18+K18+J18-M18</f>
        <v>47.07</v>
      </c>
      <c r="O18" s="17">
        <v>2.475</v>
      </c>
      <c r="P18" s="9">
        <v>2</v>
      </c>
      <c r="Q18" s="9">
        <v>1</v>
      </c>
      <c r="R18" s="8">
        <v>0.6</v>
      </c>
      <c r="S18" s="23">
        <f>R18+Q18+P18+O18</f>
        <v>6.075</v>
      </c>
      <c r="T18" s="17">
        <v>4</v>
      </c>
      <c r="U18" s="8">
        <v>1</v>
      </c>
      <c r="V18" s="8">
        <v>2</v>
      </c>
      <c r="W18" s="8">
        <v>0.6</v>
      </c>
      <c r="X18" s="16">
        <f>W18+V18+U18+T18</f>
        <v>7.6</v>
      </c>
      <c r="Y18" s="29">
        <f>X18+S18+N18+I18</f>
        <v>75.015</v>
      </c>
      <c r="Z18" s="22">
        <v>14</v>
      </c>
      <c r="AA18" s="17">
        <v>81.92</v>
      </c>
      <c r="AB18" s="22">
        <v>20</v>
      </c>
    </row>
    <row r="19" spans="1:28">
      <c r="A19" s="8">
        <v>15</v>
      </c>
      <c r="B19" s="30" t="s">
        <v>65</v>
      </c>
      <c r="C19" s="10" t="s">
        <v>36</v>
      </c>
      <c r="D19" s="30" t="s">
        <v>66</v>
      </c>
      <c r="E19" s="9">
        <v>9.33</v>
      </c>
      <c r="F19" s="8">
        <v>4.27</v>
      </c>
      <c r="G19" s="8">
        <v>0</v>
      </c>
      <c r="H19" s="8"/>
      <c r="I19" s="16">
        <f>E19+F19+G19-H19</f>
        <v>13.6</v>
      </c>
      <c r="J19" s="17">
        <v>45.84</v>
      </c>
      <c r="K19" s="8">
        <v>1</v>
      </c>
      <c r="L19" s="8">
        <v>2</v>
      </c>
      <c r="M19" s="8"/>
      <c r="N19" s="18">
        <f>J19+K19+L19-M19</f>
        <v>48.84</v>
      </c>
      <c r="O19" s="17">
        <v>2.385</v>
      </c>
      <c r="P19" s="8">
        <v>2</v>
      </c>
      <c r="Q19" s="8">
        <v>1</v>
      </c>
      <c r="R19" s="8">
        <v>0.1</v>
      </c>
      <c r="S19" s="18">
        <f>O19+P19+Q19+R19</f>
        <v>5.485</v>
      </c>
      <c r="T19" s="21">
        <v>4</v>
      </c>
      <c r="U19" s="22">
        <v>0</v>
      </c>
      <c r="V19" s="22">
        <v>2</v>
      </c>
      <c r="W19" s="22">
        <v>1</v>
      </c>
      <c r="X19" s="18">
        <f>T19+U19+V19+W19</f>
        <v>7</v>
      </c>
      <c r="Y19" s="28">
        <f>I19+N19+S19+X19</f>
        <v>74.925</v>
      </c>
      <c r="Z19" s="22">
        <v>15</v>
      </c>
      <c r="AA19" s="21">
        <v>82.89</v>
      </c>
      <c r="AB19" s="22">
        <v>16</v>
      </c>
    </row>
    <row r="20" spans="1:28">
      <c r="A20" s="8">
        <v>16</v>
      </c>
      <c r="B20" s="30" t="s">
        <v>67</v>
      </c>
      <c r="C20" s="10" t="s">
        <v>36</v>
      </c>
      <c r="D20" s="30" t="s">
        <v>68</v>
      </c>
      <c r="E20" s="9">
        <v>9.33</v>
      </c>
      <c r="F20" s="8">
        <v>4.18</v>
      </c>
      <c r="G20" s="8">
        <v>0.7</v>
      </c>
      <c r="H20" s="8"/>
      <c r="I20" s="16">
        <f>E20+F20+G20-H20</f>
        <v>14.21</v>
      </c>
      <c r="J20" s="17">
        <v>44.59</v>
      </c>
      <c r="K20" s="8">
        <v>1</v>
      </c>
      <c r="L20" s="8">
        <v>1</v>
      </c>
      <c r="M20" s="8"/>
      <c r="N20" s="18">
        <f>J20+K20+L20-M20</f>
        <v>46.59</v>
      </c>
      <c r="O20" s="17">
        <v>2.64</v>
      </c>
      <c r="P20" s="8">
        <v>2</v>
      </c>
      <c r="Q20" s="8">
        <v>1</v>
      </c>
      <c r="R20" s="8">
        <v>0.1</v>
      </c>
      <c r="S20" s="18">
        <f>O20+P20+Q20+R20</f>
        <v>5.74</v>
      </c>
      <c r="T20" s="21">
        <v>4</v>
      </c>
      <c r="U20" s="22">
        <v>1</v>
      </c>
      <c r="V20" s="22">
        <v>2</v>
      </c>
      <c r="W20" s="22">
        <v>1</v>
      </c>
      <c r="X20" s="18">
        <f>T20+U20+V20+W20</f>
        <v>8</v>
      </c>
      <c r="Y20" s="28">
        <f>I20+N20+S20+X20</f>
        <v>74.54</v>
      </c>
      <c r="Z20" s="22">
        <v>16</v>
      </c>
      <c r="AA20" s="21">
        <v>81.6</v>
      </c>
      <c r="AB20" s="22">
        <v>23</v>
      </c>
    </row>
    <row r="21" spans="1:28">
      <c r="A21" s="8">
        <v>17</v>
      </c>
      <c r="B21" s="31" t="s">
        <v>69</v>
      </c>
      <c r="C21" s="10" t="s">
        <v>39</v>
      </c>
      <c r="D21" s="31" t="s">
        <v>70</v>
      </c>
      <c r="E21" s="12">
        <v>9.17</v>
      </c>
      <c r="F21" s="8">
        <v>4.67</v>
      </c>
      <c r="G21" s="8">
        <v>0.5</v>
      </c>
      <c r="H21" s="8"/>
      <c r="I21" s="16">
        <f>G21+F21+E21-H21</f>
        <v>14.34</v>
      </c>
      <c r="J21" s="17">
        <v>46.7</v>
      </c>
      <c r="K21" s="8">
        <v>1</v>
      </c>
      <c r="L21" s="8">
        <v>1.4</v>
      </c>
      <c r="M21" s="8"/>
      <c r="N21" s="16">
        <f>L21+K21+J21-M21</f>
        <v>49.1</v>
      </c>
      <c r="O21" s="17">
        <v>2.58</v>
      </c>
      <c r="P21" s="9">
        <v>2</v>
      </c>
      <c r="Q21" s="9">
        <v>1</v>
      </c>
      <c r="R21" s="8">
        <v>0.6</v>
      </c>
      <c r="S21" s="23">
        <f>R21+Q21+P21+O21</f>
        <v>6.18</v>
      </c>
      <c r="T21" s="17">
        <v>4</v>
      </c>
      <c r="U21" s="8">
        <v>0</v>
      </c>
      <c r="V21" s="8">
        <v>0</v>
      </c>
      <c r="W21" s="8">
        <v>0.8</v>
      </c>
      <c r="X21" s="16">
        <f>W21+V21+U21+T21</f>
        <v>4.8</v>
      </c>
      <c r="Y21" s="29">
        <f>X21+S21+N21+I21</f>
        <v>74.42</v>
      </c>
      <c r="Z21" s="22">
        <v>17</v>
      </c>
      <c r="AA21" s="17">
        <v>84.79</v>
      </c>
      <c r="AB21" s="22">
        <v>9</v>
      </c>
    </row>
  </sheetData>
  <sortState ref="A5:AB61">
    <sortCondition ref="Y5:Y61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2023-09-20T08:03:00Z</dcterms:created>
  <dcterms:modified xsi:type="dcterms:W3CDTF">2023-09-25T12:53:51Z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ACA643698E184C818D49251DF9AAD5DA_11</vt:lpwstr>
  </property>
  <property fmtid="{D5CDD505-2E9C-101B-9397-08002B2CF9AE}" pid="3" name="KSOProductBuildVer">
    <vt:lpwstr>2052-12.1.0.15374</vt:lpwstr>
  </property>
</Properties>
</file>